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ILESRV\users-profiles$\tal\Desktop\"/>
    </mc:Choice>
  </mc:AlternateContent>
  <xr:revisionPtr revIDLastSave="0" documentId="13_ncr:1_{FA1E1A71-10DF-46D4-A7B4-BC491DB8570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א. אודיטריום 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0" l="1"/>
  <c r="G12" i="10" l="1"/>
  <c r="G10" i="10" l="1"/>
  <c r="G18" i="10" l="1"/>
  <c r="G15" i="10"/>
  <c r="G14" i="10"/>
  <c r="G13" i="10"/>
  <c r="G11" i="10"/>
  <c r="G19" i="10" l="1"/>
  <c r="G23" i="10" s="1"/>
  <c r="G16" i="10"/>
  <c r="G22" i="10" s="1"/>
  <c r="G24" i="10" l="1"/>
</calcChain>
</file>

<file path=xl/sharedStrings.xml><?xml version="1.0" encoding="utf-8"?>
<sst xmlns="http://schemas.openxmlformats.org/spreadsheetml/2006/main" count="62" uniqueCount="59">
  <si>
    <t>מס'</t>
  </si>
  <si>
    <t>פריט</t>
  </si>
  <si>
    <t>כמות</t>
  </si>
  <si>
    <t xml:space="preserve">מחיר ליחידה </t>
  </si>
  <si>
    <t>סה"כ מחיר לסעיף לא כולל מע"מ</t>
  </si>
  <si>
    <t xml:space="preserve">סה"כ לא כולל מע"מ </t>
  </si>
  <si>
    <t xml:space="preserve">דגם מוצע </t>
  </si>
  <si>
    <t>אופציה א'</t>
  </si>
  <si>
    <t>אופציה ב'</t>
  </si>
  <si>
    <t>אופציה ג'</t>
  </si>
  <si>
    <t xml:space="preserve">הערות </t>
  </si>
  <si>
    <t>מגבר הספק 4 ערוצים +DSP משני TYPE-A</t>
  </si>
  <si>
    <t xml:space="preserve">מפרט </t>
  </si>
  <si>
    <t>1.2</t>
  </si>
  <si>
    <t>1.3</t>
  </si>
  <si>
    <t>1.7</t>
  </si>
  <si>
    <t>2.1</t>
  </si>
  <si>
    <t xml:space="preserve">סיכום </t>
  </si>
  <si>
    <t xml:space="preserve">סימון במקרא </t>
  </si>
  <si>
    <t>חיווט קומפלט</t>
  </si>
  <si>
    <t xml:space="preserve">התקנה </t>
  </si>
  <si>
    <t xml:space="preserve">קישור לאתר היצרן </t>
  </si>
  <si>
    <t>18"  Sub Speaker</t>
  </si>
  <si>
    <r>
      <rPr>
        <b/>
        <sz val="8"/>
        <rFont val="Arial"/>
        <family val="2"/>
        <scheme val="minor"/>
      </rPr>
      <t>יש לכלול במחיר היחידה  :</t>
    </r>
    <r>
      <rPr>
        <sz val="8"/>
        <rFont val="Arial"/>
        <family val="2"/>
        <scheme val="minor"/>
      </rPr>
      <t xml:space="preserve"> מתקני תליה  מקורים של יצרן הרמקולים  , כמות מסגרות ע"פ תרשים , יש לכלול בסעיף זה את כל עבודות הקונסטרוקציה (כולל חומרים) והבינוי הנדרשות להתקנת האשכולות קומפלט, יש לתמחר בסעיף  מהנדס קונסטרוקציה מטעם הקבלן אשר ילווה את התקנת האשכולות + אישור מהנדס בסיום ההתקנה </t>
    </r>
  </si>
  <si>
    <r>
      <rPr>
        <b/>
        <sz val="8"/>
        <rFont val="Arial"/>
        <family val="2"/>
        <scheme val="minor"/>
      </rPr>
      <t xml:space="preserve">Meyer Sound </t>
    </r>
    <r>
      <rPr>
        <sz val="8"/>
        <rFont val="Arial"/>
        <family val="2"/>
        <scheme val="minor"/>
      </rPr>
      <t xml:space="preserve">
900-LFC
</t>
    </r>
  </si>
  <si>
    <r>
      <t xml:space="preserve"> </t>
    </r>
    <r>
      <rPr>
        <b/>
        <sz val="8"/>
        <rFont val="Arial"/>
        <family val="2"/>
        <scheme val="minor"/>
      </rPr>
      <t>L- Acoustics</t>
    </r>
    <r>
      <rPr>
        <sz val="8"/>
        <rFont val="Arial"/>
        <family val="2"/>
        <scheme val="minor"/>
      </rPr>
      <t xml:space="preserve">
SB18I</t>
    </r>
  </si>
  <si>
    <r>
      <rPr>
        <b/>
        <sz val="8"/>
        <rFont val="Arial"/>
        <family val="2"/>
        <scheme val="minor"/>
      </rPr>
      <t xml:space="preserve">Meyer Sound </t>
    </r>
    <r>
      <rPr>
        <sz val="8"/>
        <rFont val="Arial"/>
        <family val="2"/>
        <scheme val="minor"/>
      </rPr>
      <t xml:space="preserve">
לא נדרש </t>
    </r>
  </si>
  <si>
    <r>
      <t xml:space="preserve"> </t>
    </r>
    <r>
      <rPr>
        <b/>
        <sz val="8"/>
        <rFont val="Arial"/>
        <family val="2"/>
        <scheme val="minor"/>
      </rPr>
      <t>L- Acoustics</t>
    </r>
    <r>
      <rPr>
        <sz val="8"/>
        <rFont val="Arial"/>
        <family val="2"/>
        <scheme val="minor"/>
      </rPr>
      <t xml:space="preserve">
LA4X</t>
    </r>
  </si>
  <si>
    <t xml:space="preserve">Components: 18"
Type: Flown SUB
</t>
  </si>
  <si>
    <t xml:space="preserve">Sound System </t>
  </si>
  <si>
    <t>חיבור והפעלת כל המערכת על כל מרכיביה עד למצב עבודה מלא 
כיוון מערכת ממוחשב 
מתקני תליה מקוריים של חברות הרמקולים 
חיווט קומפלט מדידות ואורכים באחריות הקבלן (belden/eurocable/gepco/klotz)
הדרכה של צוות הטכנאים של המקום
אישור/ים מהנדס מורשה עבור כל מתקני התלייה + אישור/ים מהנדס עבור ההתקנה 
כל הפעולות יבוצעו  בתיאום מלא עם יועץ המזמין ולשביעות רצונו. 
מחברים neutrik בלבד</t>
  </si>
  <si>
    <t>מרכז התרבות סביון</t>
  </si>
  <si>
    <t>2X 6.5" Line Array Speaker</t>
  </si>
  <si>
    <t xml:space="preserve">Components: 2 x 6.5"/1.4-3"
Max Horizontal  Dispersion :105°
Max Vertical  Dispersion :15°
Type: Line Array
</t>
  </si>
  <si>
    <r>
      <rPr>
        <b/>
        <sz val="8"/>
        <rFont val="Arial"/>
        <family val="2"/>
        <scheme val="minor"/>
      </rPr>
      <t xml:space="preserve">Meyer Sound </t>
    </r>
    <r>
      <rPr>
        <sz val="8"/>
        <rFont val="Arial"/>
        <family val="2"/>
        <scheme val="minor"/>
      </rPr>
      <t xml:space="preserve">
LINA
</t>
    </r>
  </si>
  <si>
    <r>
      <t xml:space="preserve"> </t>
    </r>
    <r>
      <rPr>
        <b/>
        <sz val="8"/>
        <rFont val="Arial"/>
        <family val="2"/>
        <scheme val="minor"/>
      </rPr>
      <t>L- Acoustics</t>
    </r>
    <r>
      <rPr>
        <sz val="8"/>
        <rFont val="Arial"/>
        <family val="2"/>
        <scheme val="minor"/>
      </rPr>
      <t xml:space="preserve">
KIVA 2</t>
    </r>
  </si>
  <si>
    <r>
      <rPr>
        <b/>
        <sz val="8"/>
        <rFont val="Arial"/>
        <family val="2"/>
        <scheme val="minor"/>
      </rPr>
      <t>d&amp;b Audio</t>
    </r>
    <r>
      <rPr>
        <sz val="8"/>
        <rFont val="Arial"/>
        <family val="2"/>
        <scheme val="minor"/>
      </rPr>
      <t xml:space="preserve">
Ti10L
</t>
    </r>
  </si>
  <si>
    <t xml:space="preserve">Cinema System </t>
  </si>
  <si>
    <t xml:space="preserve">פריסה של חיווט לכל הרמקולים באולם
מצורף תוכניות עם מקרא הכולל את סוג הכבילה ויעדה  - מחיר קומפלט, כולל אספקה , השחלה , והתקנה לאבזרי קצה 
קבלן אשר מציע רמקולים מוגברים (אופציית MEYER)  יכלול בסעיף זה : 
   א. את קווי החשמל הנדרשים להפעלת כלל הרמקולים +כבלי האודיו הנדרשים  
   ב. ארון חשמל תקני ממתכת , הארון  חשמל יכלול ממסרי (מגענים אשר ישלטו ממערכת הבקרה )  הדלקה /וכיבוי לכל הזנות הרמקולים  
   ג. אישור מהנדס/בודק  חשמל מורשה על תקינות מערכת החשמל +הארון  
יש לכלול  חיווט לכלל רכיבי המערכת קומפלט 
 מדידות ואורכים באחריות הקבלן 
במקום שאין צינורות או תעלות באחריות הקבלן לספק  - יסופקו רק צנרות פח /מריחף /רשת  ,גודל התעלה  לפי כמות החיווט+ הפרדה בין חשמל לתקשורת  
(belden/eurocable/gepco/klotz)   מחברים neutrik
פריסה של חיווט לכל הרמקולים באולם
</t>
  </si>
  <si>
    <t xml:space="preserve">חיווט והתקנה של רמקולי סארונד קיימים </t>
  </si>
  <si>
    <t xml:space="preserve">יש לתמחר בסעיף זה :
א. פיירוק רמקול קיים 
ב.בדיקתו 
ג. פיריסת /הארכת חייוט ע"פ המיקומים בתוכנית 
ד. חיבור למגברים   הקיימים </t>
  </si>
  <si>
    <t xml:space="preserve">Cinema System  </t>
  </si>
  <si>
    <t xml:space="preserve">יותקן על רצפת הבמה
יש לכלול  עגלה ניידת + פנלי חיבורים חרוט בצדי הבמה </t>
  </si>
  <si>
    <r>
      <rPr>
        <b/>
        <sz val="8"/>
        <rFont val="Arial"/>
        <family val="2"/>
        <scheme val="minor"/>
      </rPr>
      <t>d&amp;b Audio</t>
    </r>
    <r>
      <rPr>
        <sz val="8"/>
        <rFont val="Arial"/>
        <family val="2"/>
        <scheme val="minor"/>
      </rPr>
      <t xml:space="preserve">
S18
</t>
    </r>
  </si>
  <si>
    <r>
      <rPr>
        <b/>
        <sz val="8"/>
        <rFont val="Arial"/>
        <family val="2"/>
        <scheme val="minor"/>
      </rPr>
      <t xml:space="preserve">Meyer Sound </t>
    </r>
    <r>
      <rPr>
        <sz val="8"/>
        <rFont val="Arial"/>
        <family val="2"/>
        <scheme val="minor"/>
      </rPr>
      <t xml:space="preserve">
X40 
</t>
    </r>
  </si>
  <si>
    <r>
      <rPr>
        <b/>
        <sz val="8"/>
        <rFont val="Arial"/>
        <family val="2"/>
        <scheme val="minor"/>
      </rPr>
      <t xml:space="preserve"> L-Acoustics</t>
    </r>
    <r>
      <rPr>
        <sz val="8"/>
        <rFont val="Arial"/>
        <family val="2"/>
        <scheme val="minor"/>
      </rPr>
      <t xml:space="preserve">
X12
</t>
    </r>
  </si>
  <si>
    <r>
      <rPr>
        <b/>
        <sz val="8"/>
        <rFont val="Arial"/>
        <family val="2"/>
        <scheme val="minor"/>
      </rPr>
      <t>d&amp;b Audio</t>
    </r>
    <r>
      <rPr>
        <sz val="8"/>
        <rFont val="Arial"/>
        <family val="2"/>
        <scheme val="minor"/>
      </rPr>
      <t xml:space="preserve">
E12
</t>
    </r>
  </si>
  <si>
    <t>12"  Point Source Speaker</t>
  </si>
  <si>
    <r>
      <rPr>
        <b/>
        <sz val="8"/>
        <rFont val="Arial"/>
        <family val="2"/>
        <scheme val="minor"/>
      </rPr>
      <t>d&amp;b Audio</t>
    </r>
    <r>
      <rPr>
        <sz val="8"/>
        <rFont val="Arial"/>
        <family val="2"/>
        <scheme val="minor"/>
      </rPr>
      <t xml:space="preserve">
D30</t>
    </r>
  </si>
  <si>
    <t>1.1</t>
  </si>
  <si>
    <t>1.4</t>
  </si>
  <si>
    <t>1.5</t>
  </si>
  <si>
    <t>1.6</t>
  </si>
  <si>
    <t xml:space="preserve">פרוססור לניהול מערכת AVB </t>
  </si>
  <si>
    <r>
      <rPr>
        <b/>
        <sz val="8"/>
        <rFont val="Arial"/>
        <family val="2"/>
        <scheme val="minor"/>
      </rPr>
      <t xml:space="preserve">Meyer Sound </t>
    </r>
    <r>
      <rPr>
        <sz val="8"/>
        <rFont val="Arial"/>
        <family val="2"/>
        <scheme val="minor"/>
      </rPr>
      <t xml:space="preserve">
GALAXY 816AES</t>
    </r>
  </si>
  <si>
    <r>
      <rPr>
        <b/>
        <sz val="8"/>
        <rFont val="Arial"/>
        <family val="2"/>
        <scheme val="minor"/>
      </rPr>
      <t>d&amp;b Audio</t>
    </r>
    <r>
      <rPr>
        <sz val="8"/>
        <rFont val="Arial"/>
        <family val="2"/>
        <scheme val="minor"/>
      </rPr>
      <t xml:space="preserve">
 DS20</t>
    </r>
  </si>
  <si>
    <r>
      <t xml:space="preserve"> </t>
    </r>
    <r>
      <rPr>
        <b/>
        <sz val="8"/>
        <rFont val="Arial"/>
        <family val="2"/>
        <scheme val="minor"/>
      </rPr>
      <t>L- Acoustics</t>
    </r>
    <r>
      <rPr>
        <sz val="8"/>
        <rFont val="Arial"/>
        <family val="2"/>
        <scheme val="minor"/>
      </rPr>
      <t xml:space="preserve">
P1</t>
    </r>
  </si>
  <si>
    <r>
      <rPr>
        <b/>
        <sz val="8"/>
        <rFont val="Arial"/>
        <family val="2"/>
        <scheme val="minor"/>
      </rPr>
      <t xml:space="preserve">איפיון כללי:
</t>
    </r>
    <r>
      <rPr>
        <sz val="8"/>
        <rFont val="Arial"/>
        <family val="2"/>
        <scheme val="minor"/>
      </rPr>
      <t xml:space="preserve">1. כלל רכבי המערכת (סעיפים -1.4-1.1) כגון:  רמקולים ,פרוסורים לניהול , מגברי הספק DSP וכו'  יהיו "כפתרון אחוד וכולל "  </t>
    </r>
    <r>
      <rPr>
        <b/>
        <u/>
        <sz val="8"/>
        <rFont val="Arial"/>
        <family val="2"/>
        <scheme val="minor"/>
      </rPr>
      <t>מתוצרת יצרן 1 בלבד</t>
    </r>
    <r>
      <rPr>
        <sz val="8"/>
        <rFont val="Arial"/>
        <family val="2"/>
        <scheme val="minor"/>
      </rPr>
      <t xml:space="preserve"> ("יצרן המערכת")
2. כלל התוכנות שליטה (על הפרוססורים/מגברי DSP) ,תוכנת הדמיה אוקסטית , הנדרשות  להפעלת והתקנת המערכת יהיו </t>
    </r>
    <r>
      <rPr>
        <b/>
        <sz val="8"/>
        <rFont val="Arial"/>
        <family val="2"/>
        <scheme val="minor"/>
      </rPr>
      <t>מתוצרת "יצרן המערכת"  בלבד</t>
    </r>
    <r>
      <rPr>
        <sz val="8"/>
        <rFont val="Arial"/>
        <family val="2"/>
        <scheme val="minor"/>
      </rPr>
      <t xml:space="preserve"> 
3 המערכת תהיה מתוצרת יצרן בעל  מונטין ונסיון  מוכח שעומד ב"סטנדרט /דרישות/מפרטי האומנים"  של מיטב בכרי המופעים/אומנים בארץ ובעולם 
</t>
    </r>
  </si>
  <si>
    <t>מסמך ג(1)- כתב כמויות ומפרט טכני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</si>
</sst>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0"/>
      <name val="Arial"/>
      <charset val="177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rgb="FF333333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b/>
      <u/>
      <sz val="8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</font>
    <font>
      <b/>
      <sz val="9"/>
      <name val="Arial"/>
      <family val="2"/>
      <scheme val="minor"/>
    </font>
    <font>
      <sz val="9"/>
      <name val="Arial"/>
      <family val="2"/>
    </font>
    <font>
      <sz val="9"/>
      <name val="Arial"/>
      <family val="2"/>
      <scheme val="minor"/>
    </font>
    <font>
      <sz val="8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2" fillId="0" borderId="0"/>
    <xf numFmtId="0" fontId="11" fillId="0" borderId="0"/>
  </cellStyleXfs>
  <cellXfs count="61">
    <xf numFmtId="0" fontId="0" fillId="0" borderId="0" xfId="0"/>
    <xf numFmtId="3" fontId="8" fillId="2" borderId="1" xfId="0" applyNumberFormat="1" applyFont="1" applyFill="1" applyBorder="1" applyAlignment="1" applyProtection="1">
      <alignment horizontal="center" vertical="top" wrapText="1"/>
      <protection locked="0"/>
    </xf>
    <xf numFmtId="3" fontId="8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0" borderId="0" xfId="0" applyFont="1"/>
    <xf numFmtId="0" fontId="7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 readingOrder="2"/>
    </xf>
    <xf numFmtId="0" fontId="8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7" fillId="4" borderId="1" xfId="0" applyFont="1" applyFill="1" applyBorder="1" applyAlignment="1">
      <alignment vertical="top" wrapText="1"/>
    </xf>
    <xf numFmtId="3" fontId="7" fillId="4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 readingOrder="2"/>
    </xf>
    <xf numFmtId="0" fontId="7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 readingOrder="2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/>
    <xf numFmtId="0" fontId="7" fillId="4" borderId="1" xfId="0" applyFont="1" applyFill="1" applyBorder="1" applyAlignment="1">
      <alignment horizontal="right" vertical="top" wrapText="1"/>
    </xf>
    <xf numFmtId="49" fontId="7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/>
    <xf numFmtId="0" fontId="8" fillId="4" borderId="1" xfId="0" applyFont="1" applyFill="1" applyBorder="1"/>
    <xf numFmtId="0" fontId="12" fillId="5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vertical="top"/>
    </xf>
    <xf numFmtId="0" fontId="14" fillId="0" borderId="1" xfId="0" applyFont="1" applyBorder="1" applyAlignment="1">
      <alignment horizontal="center" vertical="top" wrapText="1"/>
    </xf>
    <xf numFmtId="0" fontId="7" fillId="4" borderId="1" xfId="0" applyFont="1" applyFill="1" applyBorder="1"/>
    <xf numFmtId="0" fontId="7" fillId="2" borderId="1" xfId="0" applyFont="1" applyFill="1" applyBorder="1" applyAlignment="1" applyProtection="1">
      <alignment horizontal="center" vertical="top" wrapText="1" readingOrder="2"/>
      <protection locked="0"/>
    </xf>
    <xf numFmtId="3" fontId="7" fillId="5" borderId="1" xfId="0" applyNumberFormat="1" applyFont="1" applyFill="1" applyBorder="1" applyAlignment="1">
      <alignment horizontal="center" vertical="top" wrapText="1"/>
    </xf>
    <xf numFmtId="3" fontId="7" fillId="4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vertical="top" wrapText="1" readingOrder="2"/>
      <protection locked="0"/>
    </xf>
    <xf numFmtId="0" fontId="4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13" fillId="2" borderId="1" xfId="0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right" vertical="top" wrapText="1"/>
    </xf>
    <xf numFmtId="0" fontId="7" fillId="2" borderId="1" xfId="9" applyFont="1" applyFill="1" applyBorder="1" applyAlignment="1">
      <alignment vertical="top" wrapText="1"/>
    </xf>
    <xf numFmtId="0" fontId="7" fillId="2" borderId="1" xfId="9" applyFont="1" applyFill="1" applyBorder="1" applyAlignment="1">
      <alignment horizontal="center" vertical="top" wrapText="1"/>
    </xf>
    <xf numFmtId="0" fontId="7" fillId="2" borderId="1" xfId="9" applyFont="1" applyFill="1" applyBorder="1" applyAlignment="1" applyProtection="1">
      <alignment horizontal="center" vertical="top" wrapText="1" readingOrder="2"/>
      <protection locked="0"/>
    </xf>
    <xf numFmtId="0" fontId="8" fillId="0" borderId="1" xfId="9" applyFont="1" applyBorder="1" applyAlignment="1">
      <alignment horizontal="center" vertical="top" wrapText="1"/>
    </xf>
    <xf numFmtId="0" fontId="0" fillId="0" borderId="1" xfId="0" applyBorder="1"/>
    <xf numFmtId="0" fontId="15" fillId="0" borderId="1" xfId="0" applyFont="1" applyBorder="1"/>
    <xf numFmtId="3" fontId="8" fillId="2" borderId="1" xfId="9" applyNumberFormat="1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vertical="top" wrapText="1"/>
    </xf>
    <xf numFmtId="0" fontId="7" fillId="5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</cellXfs>
  <cellStyles count="10">
    <cellStyle name="Comma 2" xfId="1" xr:uid="{00000000-0005-0000-0000-000000000000}"/>
    <cellStyle name="Comma 2 2" xfId="4" xr:uid="{00000000-0005-0000-0000-000001000000}"/>
    <cellStyle name="Normal" xfId="0" builtinId="0"/>
    <cellStyle name="Normal 2" xfId="3" xr:uid="{00000000-0005-0000-0000-000003000000}"/>
    <cellStyle name="Normal 2 2" xfId="9" xr:uid="{8388C80C-2512-422E-81B9-213E91F6A3EF}"/>
    <cellStyle name="Normal 3" xfId="2" xr:uid="{00000000-0005-0000-0000-000004000000}"/>
    <cellStyle name="Normal 3 2" xfId="5" xr:uid="{00000000-0005-0000-0000-000005000000}"/>
    <cellStyle name="Normal 4" xfId="8" xr:uid="{26906BF5-AF75-46F1-A0B2-98DE6921FCED}"/>
    <cellStyle name="Normal 5" xfId="6" xr:uid="{4A6539D0-7366-4CC7-9DFE-96DD8864232C}"/>
    <cellStyle name="Normal 6" xfId="7" xr:uid="{9AA61A38-322B-4668-9974-C3C4C97F5351}"/>
  </cellStyles>
  <dxfs count="0"/>
  <tableStyles count="0" defaultTableStyle="TableStyleMedium2" defaultPivotStyle="PivotStyleLight16"/>
  <colors>
    <mruColors>
      <color rgb="FF04CD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C6CC-6272-4F7D-BB67-38A97A9C4825}">
  <dimension ref="A2:N24"/>
  <sheetViews>
    <sheetView rightToLeft="1" tabSelected="1" zoomScale="85" zoomScaleNormal="85" workbookViewId="0">
      <selection activeCell="AO14" sqref="AO14"/>
    </sheetView>
  </sheetViews>
  <sheetFormatPr defaultRowHeight="11.25" x14ac:dyDescent="0.2"/>
  <cols>
    <col min="1" max="1" width="3.140625" style="7" customWidth="1"/>
    <col min="2" max="2" width="5.7109375" style="7" customWidth="1"/>
    <col min="3" max="3" width="30.7109375" style="7" customWidth="1"/>
    <col min="4" max="4" width="5.7109375" style="43" customWidth="1"/>
    <col min="5" max="5" width="30.7109375" style="7" customWidth="1"/>
    <col min="6" max="10" width="15.7109375" style="7" customWidth="1"/>
    <col min="11" max="11" width="5.7109375" style="7" customWidth="1"/>
    <col min="12" max="13" width="50.7109375" style="7" customWidth="1"/>
    <col min="14" max="14" width="15.7109375" style="7" customWidth="1"/>
    <col min="15" max="15" width="9.140625" style="7"/>
    <col min="16" max="16" width="13.28515625" style="7" customWidth="1"/>
    <col min="17" max="16384" width="9.140625" style="7"/>
  </cols>
  <sheetData>
    <row r="2" spans="1:14" x14ac:dyDescent="0.2">
      <c r="B2" s="24">
        <v>5</v>
      </c>
      <c r="C2" s="24">
        <v>30</v>
      </c>
      <c r="D2" s="43">
        <v>5</v>
      </c>
      <c r="E2" s="24">
        <v>30</v>
      </c>
      <c r="F2" s="24">
        <v>15</v>
      </c>
      <c r="G2" s="24">
        <v>15</v>
      </c>
      <c r="H2" s="24">
        <v>15</v>
      </c>
      <c r="I2" s="24">
        <v>15</v>
      </c>
      <c r="J2" s="24">
        <v>15</v>
      </c>
      <c r="K2" s="24">
        <v>5</v>
      </c>
      <c r="L2" s="24">
        <v>50</v>
      </c>
      <c r="M2" s="24">
        <v>50</v>
      </c>
      <c r="N2" s="24">
        <v>15</v>
      </c>
    </row>
    <row r="4" spans="1:14" ht="15.75" x14ac:dyDescent="0.25">
      <c r="B4" s="57" t="s">
        <v>31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5.75" x14ac:dyDescent="0.25">
      <c r="B5" s="58" t="s">
        <v>58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ht="22.5" x14ac:dyDescent="0.2">
      <c r="B6" s="25" t="s">
        <v>0</v>
      </c>
      <c r="C6" s="26" t="s">
        <v>1</v>
      </c>
      <c r="D6" s="17" t="s">
        <v>2</v>
      </c>
      <c r="E6" s="26" t="s">
        <v>6</v>
      </c>
      <c r="F6" s="26" t="s">
        <v>3</v>
      </c>
      <c r="G6" s="26" t="s">
        <v>4</v>
      </c>
      <c r="H6" s="26" t="s">
        <v>7</v>
      </c>
      <c r="I6" s="26" t="s">
        <v>8</v>
      </c>
      <c r="J6" s="26" t="s">
        <v>9</v>
      </c>
      <c r="K6" s="26" t="s">
        <v>18</v>
      </c>
      <c r="L6" s="26" t="s">
        <v>12</v>
      </c>
      <c r="M6" s="26" t="s">
        <v>10</v>
      </c>
      <c r="N6" s="27" t="s">
        <v>21</v>
      </c>
    </row>
    <row r="7" spans="1:14" ht="12" x14ac:dyDescent="0.2">
      <c r="B7" s="8">
        <v>1</v>
      </c>
      <c r="C7" s="8"/>
      <c r="D7" s="9"/>
      <c r="E7" s="8"/>
      <c r="F7" s="9"/>
      <c r="G7" s="9"/>
      <c r="H7" s="8"/>
      <c r="I7" s="8"/>
      <c r="J7" s="8"/>
      <c r="K7" s="8"/>
      <c r="L7" s="59"/>
      <c r="M7" s="59"/>
      <c r="N7" s="34" t="s">
        <v>29</v>
      </c>
    </row>
    <row r="8" spans="1:14" ht="71.25" customHeight="1" x14ac:dyDescent="0.2">
      <c r="A8" s="7">
        <v>50</v>
      </c>
      <c r="B8" s="3"/>
      <c r="C8" s="3"/>
      <c r="D8" s="17"/>
      <c r="E8" s="17"/>
      <c r="F8" s="17"/>
      <c r="G8" s="17"/>
      <c r="H8" s="3"/>
      <c r="I8" s="3"/>
      <c r="J8" s="3"/>
      <c r="K8" s="3"/>
      <c r="L8" s="60" t="s">
        <v>57</v>
      </c>
      <c r="M8" s="60"/>
      <c r="N8" s="3"/>
    </row>
    <row r="9" spans="1:14" ht="71.25" customHeight="1" x14ac:dyDescent="0.2">
      <c r="B9" s="28" t="s">
        <v>49</v>
      </c>
      <c r="C9" s="47" t="s">
        <v>53</v>
      </c>
      <c r="D9" s="48">
        <v>1</v>
      </c>
      <c r="E9" s="49"/>
      <c r="F9" s="53">
        <v>0</v>
      </c>
      <c r="G9" s="2">
        <f>F9*D9</f>
        <v>0</v>
      </c>
      <c r="H9" s="50" t="s">
        <v>54</v>
      </c>
      <c r="I9" s="4" t="s">
        <v>56</v>
      </c>
      <c r="J9" s="50" t="s">
        <v>55</v>
      </c>
      <c r="K9" s="3"/>
      <c r="L9" s="46"/>
      <c r="M9" s="46"/>
      <c r="N9" s="3"/>
    </row>
    <row r="10" spans="1:14" ht="78.75" x14ac:dyDescent="0.2">
      <c r="B10" s="28" t="s">
        <v>13</v>
      </c>
      <c r="C10" s="3" t="s">
        <v>32</v>
      </c>
      <c r="D10" s="17">
        <v>12</v>
      </c>
      <c r="E10" s="41"/>
      <c r="F10" s="1">
        <v>0</v>
      </c>
      <c r="G10" s="2">
        <f t="shared" ref="G10:G15" si="0">F10*D10</f>
        <v>0</v>
      </c>
      <c r="H10" s="4" t="s">
        <v>34</v>
      </c>
      <c r="I10" s="4" t="s">
        <v>35</v>
      </c>
      <c r="J10" s="4" t="s">
        <v>36</v>
      </c>
      <c r="K10" s="5"/>
      <c r="L10" s="11" t="s">
        <v>33</v>
      </c>
      <c r="M10" s="5" t="s">
        <v>23</v>
      </c>
      <c r="N10" s="29"/>
    </row>
    <row r="11" spans="1:14" ht="56.25" x14ac:dyDescent="0.2">
      <c r="B11" s="28" t="s">
        <v>14</v>
      </c>
      <c r="C11" s="3" t="s">
        <v>22</v>
      </c>
      <c r="D11" s="17">
        <v>2</v>
      </c>
      <c r="E11" s="23"/>
      <c r="F11" s="1">
        <v>0</v>
      </c>
      <c r="G11" s="2">
        <f t="shared" si="0"/>
        <v>0</v>
      </c>
      <c r="H11" s="4" t="s">
        <v>24</v>
      </c>
      <c r="I11" s="4" t="s">
        <v>25</v>
      </c>
      <c r="J11" s="4" t="s">
        <v>43</v>
      </c>
      <c r="K11" s="4"/>
      <c r="L11" s="11" t="s">
        <v>28</v>
      </c>
      <c r="M11" s="6" t="s">
        <v>42</v>
      </c>
      <c r="N11" s="29"/>
    </row>
    <row r="12" spans="1:14" ht="33.75" x14ac:dyDescent="0.2">
      <c r="B12" s="28" t="s">
        <v>50</v>
      </c>
      <c r="C12" s="47" t="s">
        <v>47</v>
      </c>
      <c r="D12" s="48">
        <v>1</v>
      </c>
      <c r="E12" s="50"/>
      <c r="F12" s="53">
        <v>0</v>
      </c>
      <c r="G12" s="2">
        <f>F12*D12</f>
        <v>0</v>
      </c>
      <c r="H12" s="50" t="s">
        <v>44</v>
      </c>
      <c r="I12" s="50" t="s">
        <v>45</v>
      </c>
      <c r="J12" s="50" t="s">
        <v>46</v>
      </c>
      <c r="K12" s="51"/>
      <c r="L12" s="52"/>
      <c r="M12" s="5"/>
      <c r="N12" s="29"/>
    </row>
    <row r="13" spans="1:14" ht="22.5" x14ac:dyDescent="0.2">
      <c r="B13" s="28" t="s">
        <v>51</v>
      </c>
      <c r="C13" s="12" t="s">
        <v>11</v>
      </c>
      <c r="D13" s="20">
        <v>2</v>
      </c>
      <c r="E13" s="38"/>
      <c r="F13" s="1">
        <v>0</v>
      </c>
      <c r="G13" s="2">
        <f t="shared" si="0"/>
        <v>0</v>
      </c>
      <c r="H13" s="4" t="s">
        <v>26</v>
      </c>
      <c r="I13" s="4" t="s">
        <v>27</v>
      </c>
      <c r="J13" s="4" t="s">
        <v>48</v>
      </c>
      <c r="K13" s="5"/>
      <c r="L13" s="5"/>
      <c r="M13" s="5"/>
      <c r="N13" s="29"/>
    </row>
    <row r="14" spans="1:14" ht="159" customHeight="1" x14ac:dyDescent="0.2">
      <c r="B14" s="28" t="s">
        <v>52</v>
      </c>
      <c r="C14" s="13" t="s">
        <v>19</v>
      </c>
      <c r="D14" s="20">
        <v>1</v>
      </c>
      <c r="E14" s="50"/>
      <c r="F14" s="1">
        <v>0</v>
      </c>
      <c r="G14" s="2">
        <f t="shared" si="0"/>
        <v>0</v>
      </c>
      <c r="H14" s="4"/>
      <c r="I14" s="4"/>
      <c r="J14" s="4"/>
      <c r="K14" s="5"/>
      <c r="L14" s="55" t="s">
        <v>38</v>
      </c>
      <c r="M14" s="55"/>
      <c r="N14" s="29"/>
    </row>
    <row r="15" spans="1:14" ht="122.25" customHeight="1" x14ac:dyDescent="0.2">
      <c r="B15" s="28" t="s">
        <v>15</v>
      </c>
      <c r="C15" s="13" t="s">
        <v>20</v>
      </c>
      <c r="D15" s="21">
        <v>1</v>
      </c>
      <c r="E15" s="21"/>
      <c r="F15" s="1">
        <v>0</v>
      </c>
      <c r="G15" s="2">
        <f t="shared" si="0"/>
        <v>0</v>
      </c>
      <c r="H15" s="5"/>
      <c r="I15" s="5"/>
      <c r="J15" s="5"/>
      <c r="K15" s="5"/>
      <c r="L15" s="55" t="s">
        <v>30</v>
      </c>
      <c r="M15" s="55"/>
      <c r="N15" s="29"/>
    </row>
    <row r="16" spans="1:14" x14ac:dyDescent="0.2">
      <c r="B16" s="30"/>
      <c r="C16" s="14"/>
      <c r="D16" s="22"/>
      <c r="E16" s="22"/>
      <c r="F16" s="22" t="s">
        <v>5</v>
      </c>
      <c r="G16" s="15">
        <f>SUM(G10:G15)</f>
        <v>0</v>
      </c>
      <c r="H16" s="16"/>
      <c r="I16" s="16"/>
      <c r="J16" s="16"/>
      <c r="K16" s="16"/>
      <c r="L16" s="16"/>
      <c r="M16" s="16"/>
      <c r="N16" s="16"/>
    </row>
    <row r="17" spans="2:14" ht="12" x14ac:dyDescent="0.2">
      <c r="B17" s="8">
        <v>2</v>
      </c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35" t="s">
        <v>37</v>
      </c>
    </row>
    <row r="18" spans="2:14" ht="66" customHeight="1" x14ac:dyDescent="0.2">
      <c r="B18" s="31" t="s">
        <v>16</v>
      </c>
      <c r="C18" s="10" t="s">
        <v>39</v>
      </c>
      <c r="D18" s="23">
        <v>10</v>
      </c>
      <c r="E18" s="38"/>
      <c r="F18" s="1">
        <v>0</v>
      </c>
      <c r="G18" s="2">
        <f t="shared" ref="G18" si="1">F18*D18</f>
        <v>0</v>
      </c>
      <c r="H18" s="36"/>
      <c r="I18" s="36"/>
      <c r="J18" s="36"/>
      <c r="K18" s="11"/>
      <c r="L18" s="44" t="s">
        <v>40</v>
      </c>
      <c r="M18" s="42"/>
      <c r="N18" s="32"/>
    </row>
    <row r="19" spans="2:14" x14ac:dyDescent="0.2">
      <c r="B19" s="30"/>
      <c r="C19" s="14"/>
      <c r="D19" s="22"/>
      <c r="E19" s="22"/>
      <c r="F19" s="22" t="s">
        <v>5</v>
      </c>
      <c r="G19" s="15">
        <f>SUM(G18:G18)</f>
        <v>0</v>
      </c>
      <c r="H19" s="16"/>
      <c r="I19" s="16"/>
      <c r="J19" s="16"/>
      <c r="K19" s="16"/>
      <c r="L19" s="16"/>
      <c r="M19" s="16"/>
      <c r="N19" s="16"/>
    </row>
    <row r="21" spans="2:14" x14ac:dyDescent="0.2">
      <c r="B21" s="37" t="s">
        <v>17</v>
      </c>
      <c r="C21" s="37"/>
      <c r="D21" s="45"/>
      <c r="E21" s="37"/>
      <c r="F21" s="37"/>
      <c r="G21" s="37"/>
      <c r="H21" s="18"/>
      <c r="I21" s="18"/>
      <c r="J21" s="18"/>
      <c r="K21" s="18"/>
      <c r="L21" s="18"/>
      <c r="M21" s="19"/>
    </row>
    <row r="22" spans="2:14" x14ac:dyDescent="0.2">
      <c r="B22" s="8">
        <v>1</v>
      </c>
      <c r="C22" s="56" t="s">
        <v>29</v>
      </c>
      <c r="D22" s="56"/>
      <c r="E22" s="56"/>
      <c r="F22" s="56"/>
      <c r="G22" s="39">
        <f>G16</f>
        <v>0</v>
      </c>
      <c r="H22" s="18"/>
      <c r="I22" s="18"/>
      <c r="J22" s="18"/>
      <c r="K22" s="18"/>
      <c r="L22" s="18"/>
      <c r="M22" s="18"/>
    </row>
    <row r="23" spans="2:14" x14ac:dyDescent="0.2">
      <c r="B23" s="8">
        <v>2</v>
      </c>
      <c r="C23" s="56" t="s">
        <v>41</v>
      </c>
      <c r="D23" s="56"/>
      <c r="E23" s="56"/>
      <c r="F23" s="56"/>
      <c r="G23" s="39">
        <f>G19</f>
        <v>0</v>
      </c>
      <c r="H23" s="18"/>
      <c r="I23" s="18"/>
      <c r="J23" s="18"/>
      <c r="K23" s="18"/>
      <c r="L23" s="18"/>
      <c r="M23" s="18"/>
    </row>
    <row r="24" spans="2:14" x14ac:dyDescent="0.2">
      <c r="B24" s="33"/>
      <c r="C24" s="54" t="s">
        <v>5</v>
      </c>
      <c r="D24" s="54"/>
      <c r="E24" s="54"/>
      <c r="F24" s="54"/>
      <c r="G24" s="40">
        <f>SUM(G22:G23)</f>
        <v>0</v>
      </c>
      <c r="H24" s="18"/>
      <c r="I24" s="18"/>
      <c r="J24" s="18"/>
      <c r="K24" s="18"/>
      <c r="L24" s="18"/>
      <c r="M24" s="18"/>
    </row>
  </sheetData>
  <mergeCells count="9">
    <mergeCell ref="C24:F24"/>
    <mergeCell ref="L15:M15"/>
    <mergeCell ref="C22:F22"/>
    <mergeCell ref="C23:F23"/>
    <mergeCell ref="B4:N4"/>
    <mergeCell ref="B5:N5"/>
    <mergeCell ref="L7:M7"/>
    <mergeCell ref="L8:M8"/>
    <mergeCell ref="L14:M14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א. אודיטריום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אראל טביבי סאונד</dc:creator>
  <cp:lastModifiedBy>טל דיין</cp:lastModifiedBy>
  <cp:lastPrinted>2020-12-13T07:36:26Z</cp:lastPrinted>
  <dcterms:created xsi:type="dcterms:W3CDTF">2013-03-22T21:05:39Z</dcterms:created>
  <dcterms:modified xsi:type="dcterms:W3CDTF">2025-11-30T15:07:48Z</dcterms:modified>
</cp:coreProperties>
</file>